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U:\Shared\Single Family\Seller Guide\"/>
    </mc:Choice>
  </mc:AlternateContent>
  <xr:revisionPtr revIDLastSave="0" documentId="13_ncr:1_{60A26D55-02FC-43C8-A3F7-4B488422205C}" xr6:coauthVersionLast="47" xr6:coauthVersionMax="47" xr10:uidLastSave="{00000000-0000-0000-0000-000000000000}"/>
  <workbookProtection lockStructure="1"/>
  <bookViews>
    <workbookView xWindow="28680" yWindow="-120" windowWidth="29040" windowHeight="15840" xr2:uid="{00000000-000D-0000-FFFF-FFFF00000000}"/>
  </bookViews>
  <sheets>
    <sheet name="Total Household Income Calc" sheetId="2" r:id="rId1"/>
  </sheets>
  <definedNames>
    <definedName name="_xlnm.Print_Area" localSheetId="0">'Total Household Income Calc'!$A$1:$C$68</definedName>
  </definedNames>
  <calcPr calcId="181029"/>
</workbook>
</file>

<file path=xl/calcChain.xml><?xml version="1.0" encoding="utf-8"?>
<calcChain xmlns="http://schemas.openxmlformats.org/spreadsheetml/2006/main">
  <c r="C65" i="2" l="1"/>
  <c r="D65" i="2"/>
  <c r="D12" i="2" l="1"/>
  <c r="C12" i="2"/>
  <c r="B12" i="2"/>
  <c r="C15" i="2"/>
  <c r="D15" i="2"/>
  <c r="B15" i="2"/>
  <c r="C18" i="2"/>
  <c r="D18" i="2"/>
  <c r="B18" i="2"/>
  <c r="D41" i="2"/>
  <c r="D26" i="2"/>
  <c r="D34" i="2"/>
  <c r="D30" i="2"/>
  <c r="D22" i="2"/>
  <c r="D9" i="2"/>
  <c r="D5" i="2"/>
  <c r="C26" i="2"/>
  <c r="B26" i="2"/>
  <c r="B30" i="2"/>
  <c r="C22" i="2"/>
  <c r="B22" i="2"/>
  <c r="C41" i="2"/>
  <c r="B41" i="2"/>
  <c r="C34" i="2"/>
  <c r="B34" i="2"/>
  <c r="C30" i="2"/>
  <c r="C5" i="2"/>
  <c r="B5" i="2"/>
  <c r="C9" i="2"/>
  <c r="B9" i="2"/>
  <c r="B65" i="2" l="1"/>
  <c r="B67" i="2" s="1"/>
</calcChain>
</file>

<file path=xl/sharedStrings.xml><?xml version="1.0" encoding="utf-8"?>
<sst xmlns="http://schemas.openxmlformats.org/spreadsheetml/2006/main" count="118" uniqueCount="56">
  <si>
    <t>Married but not legally separated</t>
  </si>
  <si>
    <t>Borrower</t>
  </si>
  <si>
    <t>Co-Borrower</t>
  </si>
  <si>
    <t xml:space="preserve">Self-Employment  </t>
  </si>
  <si>
    <t xml:space="preserve">GRAND TOTAL Current Annual Household Income </t>
  </si>
  <si>
    <t>Second Job/Part-Time Income Calculation (use appropriate formula)</t>
  </si>
  <si>
    <t>Enter monthly amount</t>
  </si>
  <si>
    <t>Enter Number of months on the Profit and Loss</t>
  </si>
  <si>
    <t>OR</t>
  </si>
  <si>
    <r>
      <t xml:space="preserve">Enter Number of </t>
    </r>
    <r>
      <rPr>
        <b/>
        <u/>
        <sz val="10"/>
        <color theme="1"/>
        <rFont val="Calibri"/>
        <family val="2"/>
        <scheme val="minor"/>
      </rPr>
      <t>MONTHS</t>
    </r>
    <r>
      <rPr>
        <sz val="10"/>
        <color theme="1"/>
        <rFont val="Calibri"/>
        <family val="2"/>
        <scheme val="minor"/>
      </rPr>
      <t xml:space="preserve"> on the paystub</t>
    </r>
  </si>
  <si>
    <r>
      <t xml:space="preserve">Enter Number of </t>
    </r>
    <r>
      <rPr>
        <b/>
        <u/>
        <sz val="10"/>
        <color theme="1"/>
        <rFont val="Calibri"/>
        <family val="2"/>
        <scheme val="minor"/>
      </rPr>
      <t>WEEKS</t>
    </r>
    <r>
      <rPr>
        <sz val="10"/>
        <color theme="1"/>
        <rFont val="Calibri"/>
        <family val="2"/>
        <scheme val="minor"/>
      </rPr>
      <t xml:space="preserve"> paid on paystub</t>
    </r>
  </si>
  <si>
    <r>
      <rPr>
        <b/>
        <i/>
        <sz val="10"/>
        <color rgb="FF0070C0"/>
        <rFont val="Calibri"/>
        <family val="2"/>
        <scheme val="minor"/>
      </rPr>
      <t xml:space="preserve">Total </t>
    </r>
    <r>
      <rPr>
        <i/>
        <sz val="8"/>
        <color rgb="FF0070C0"/>
        <rFont val="Calibri"/>
        <family val="2"/>
        <scheme val="minor"/>
      </rPr>
      <t>(Formula: Total of paystubs / # weeks x 52 weeks)</t>
    </r>
  </si>
  <si>
    <r>
      <t>Subtotal All Income</t>
    </r>
    <r>
      <rPr>
        <sz val="8"/>
        <color theme="1"/>
        <rFont val="Calibri"/>
        <family val="2"/>
        <scheme val="minor"/>
      </rPr>
      <t> </t>
    </r>
  </si>
  <si>
    <r>
      <t xml:space="preserve">Enter Income on Current Paystub </t>
    </r>
    <r>
      <rPr>
        <sz val="8"/>
        <color theme="1"/>
        <rFont val="Calibri"/>
        <family val="2"/>
        <scheme val="minor"/>
      </rPr>
      <t xml:space="preserve">(For employment reflecting </t>
    </r>
    <r>
      <rPr>
        <sz val="8"/>
        <color rgb="FFFF0000"/>
        <rFont val="Calibri"/>
        <family val="2"/>
        <scheme val="minor"/>
      </rPr>
      <t>less than 3 months</t>
    </r>
    <r>
      <rPr>
        <sz val="8"/>
        <color theme="1"/>
        <rFont val="Calibri"/>
        <family val="2"/>
        <scheme val="minor"/>
      </rPr>
      <t xml:space="preserve"> year to date Income)</t>
    </r>
  </si>
  <si>
    <r>
      <t xml:space="preserve">Enter Income on Current Paystub </t>
    </r>
    <r>
      <rPr>
        <sz val="8"/>
        <color theme="1"/>
        <rFont val="Calibri"/>
        <family val="2"/>
        <scheme val="minor"/>
      </rPr>
      <t xml:space="preserve">(For employment reflecting </t>
    </r>
    <r>
      <rPr>
        <sz val="8"/>
        <color rgb="FFFF0000"/>
        <rFont val="Calibri"/>
        <family val="2"/>
        <scheme val="minor"/>
      </rPr>
      <t>3 or more months</t>
    </r>
    <r>
      <rPr>
        <sz val="8"/>
        <color theme="1"/>
        <rFont val="Calibri"/>
        <family val="2"/>
        <scheme val="minor"/>
      </rPr>
      <t xml:space="preserve"> year to date Income. Use total year to date income)</t>
    </r>
  </si>
  <si>
    <t xml:space="preserve">Enter Current YTD income from Profit and Loss </t>
  </si>
  <si>
    <t>Child Support</t>
  </si>
  <si>
    <t>Base Income Calculation (use appropriate formula)</t>
  </si>
  <si>
    <t>Overtime</t>
  </si>
  <si>
    <t>Bonus/Commission/Seasonal</t>
  </si>
  <si>
    <t>Employer Housing Subsidy</t>
  </si>
  <si>
    <t>Disability (SSDI, VA, Private)</t>
  </si>
  <si>
    <t>Alimony, Maintenance</t>
  </si>
  <si>
    <t>Military (Base, Housing, etc.)</t>
  </si>
  <si>
    <t>Public Assistance</t>
  </si>
  <si>
    <t>Enter Employer Housing Subsidy</t>
  </si>
  <si>
    <t>Employer Paid Allowances</t>
  </si>
  <si>
    <t>Rental Income</t>
  </si>
  <si>
    <t>Investment Income</t>
  </si>
  <si>
    <t>Form 2106 Credit</t>
  </si>
  <si>
    <t>Other Income not listed above(Unemployment etc)</t>
  </si>
  <si>
    <r>
      <t xml:space="preserve">Enter Previous year income from Profit and Loss </t>
    </r>
    <r>
      <rPr>
        <sz val="8"/>
        <color theme="1"/>
        <rFont val="Calibri"/>
        <family val="2"/>
        <scheme val="minor"/>
      </rPr>
      <t>(WCDA will use the higher amount of the recent filed taxes, or YTD P&amp;L. If self-employment situation has changed, document why the decrease in current Year to Date P&amp;L.)</t>
    </r>
  </si>
  <si>
    <r>
      <t xml:space="preserve">Enter Base Salary Income on Current Paystub </t>
    </r>
    <r>
      <rPr>
        <sz val="8"/>
        <color theme="1"/>
        <rFont val="Calibri"/>
        <family val="2"/>
        <scheme val="minor"/>
      </rPr>
      <t xml:space="preserve">(For employment reflecting </t>
    </r>
    <r>
      <rPr>
        <sz val="8"/>
        <color rgb="FFFF0000"/>
        <rFont val="Calibri"/>
        <family val="2"/>
        <scheme val="minor"/>
      </rPr>
      <t>3 or more months</t>
    </r>
    <r>
      <rPr>
        <sz val="8"/>
        <color theme="1"/>
        <rFont val="Calibri"/>
        <family val="2"/>
        <scheme val="minor"/>
      </rPr>
      <t xml:space="preserve"> year to date Income)</t>
    </r>
  </si>
  <si>
    <r>
      <t xml:space="preserve">Enter </t>
    </r>
    <r>
      <rPr>
        <b/>
        <u/>
        <sz val="10"/>
        <color theme="1"/>
        <rFont val="Calibri"/>
        <family val="2"/>
        <scheme val="minor"/>
      </rPr>
      <t>HOURS</t>
    </r>
    <r>
      <rPr>
        <sz val="10"/>
        <color theme="1"/>
        <rFont val="Calibri"/>
        <family val="2"/>
        <scheme val="minor"/>
      </rPr>
      <t xml:space="preserve"> per week paid on paystub</t>
    </r>
  </si>
  <si>
    <r>
      <t xml:space="preserve">Enter Average </t>
    </r>
    <r>
      <rPr>
        <b/>
        <u/>
        <sz val="10"/>
        <color theme="1"/>
        <rFont val="Calibri"/>
        <family val="2"/>
        <scheme val="minor"/>
      </rPr>
      <t>HOURS</t>
    </r>
    <r>
      <rPr>
        <sz val="10"/>
        <color theme="1"/>
        <rFont val="Calibri"/>
        <family val="2"/>
        <scheme val="minor"/>
      </rPr>
      <t xml:space="preserve"> per week over 2 year period </t>
    </r>
  </si>
  <si>
    <r>
      <rPr>
        <b/>
        <i/>
        <sz val="10"/>
        <color rgb="FF0070C0"/>
        <rFont val="Calibri"/>
        <family val="2"/>
        <scheme val="minor"/>
      </rPr>
      <t xml:space="preserve">Total </t>
    </r>
    <r>
      <rPr>
        <i/>
        <sz val="8"/>
        <color rgb="FF0070C0"/>
        <rFont val="Calibri"/>
        <family val="2"/>
        <scheme val="minor"/>
      </rPr>
      <t>(Formula: Total of paystubs / # months on paystub)</t>
    </r>
  </si>
  <si>
    <r>
      <rPr>
        <b/>
        <i/>
        <sz val="10"/>
        <color rgb="FF0070C0"/>
        <rFont val="Calibri"/>
        <family val="2"/>
        <scheme val="minor"/>
      </rPr>
      <t>Total</t>
    </r>
    <r>
      <rPr>
        <i/>
        <sz val="10"/>
        <color rgb="FF0070C0"/>
        <rFont val="Calibri"/>
        <family val="2"/>
        <scheme val="minor"/>
      </rPr>
      <t xml:space="preserve"> </t>
    </r>
    <r>
      <rPr>
        <i/>
        <sz val="8"/>
        <color rgb="FF0070C0"/>
        <rFont val="Calibri"/>
        <family val="2"/>
        <scheme val="minor"/>
      </rPr>
      <t>(Formula: Total of paystubs / # months on paystub)</t>
    </r>
  </si>
  <si>
    <r>
      <rPr>
        <b/>
        <i/>
        <sz val="10"/>
        <color rgb="FF0070C0"/>
        <rFont val="Calibri"/>
        <family val="2"/>
        <scheme val="minor"/>
      </rPr>
      <t xml:space="preserve">Total </t>
    </r>
    <r>
      <rPr>
        <i/>
        <sz val="8"/>
        <color rgb="FF0070C0"/>
        <rFont val="Calibri"/>
        <family val="2"/>
        <scheme val="minor"/>
      </rPr>
      <t>(Formula: Total of paystubs / # weeks)</t>
    </r>
  </si>
  <si>
    <r>
      <t xml:space="preserve">Total </t>
    </r>
    <r>
      <rPr>
        <i/>
        <sz val="10"/>
        <color rgb="FF0070C0"/>
        <rFont val="Calibri"/>
        <family val="2"/>
        <scheme val="minor"/>
      </rPr>
      <t>(</t>
    </r>
    <r>
      <rPr>
        <i/>
        <sz val="8"/>
        <color rgb="FF0070C0"/>
        <rFont val="Calibri"/>
        <family val="2"/>
        <scheme val="minor"/>
      </rPr>
      <t>Formula: YTD income from P&amp;L / months on P&amp;L )</t>
    </r>
  </si>
  <si>
    <t>WCDA Total Family Income Calculation</t>
  </si>
  <si>
    <r>
      <t xml:space="preserve">Enter Hourly Rate on Current Paystub </t>
    </r>
    <r>
      <rPr>
        <sz val="10"/>
        <color rgb="FFFF0000"/>
        <rFont val="Calibri"/>
        <family val="2"/>
        <scheme val="minor"/>
      </rPr>
      <t>(variable hours)</t>
    </r>
  </si>
  <si>
    <r>
      <t xml:space="preserve">Enter Base Hourly Rate on Current Paystub </t>
    </r>
    <r>
      <rPr>
        <sz val="10"/>
        <color rgb="FFFF0000"/>
        <rFont val="Calibri"/>
        <family val="2"/>
        <scheme val="minor"/>
      </rPr>
      <t>(if hours do not vary)</t>
    </r>
  </si>
  <si>
    <t xml:space="preserve">Enter monthly amount </t>
  </si>
  <si>
    <t>WCDA Purchase price and Income Limits</t>
  </si>
  <si>
    <r>
      <t xml:space="preserve">Enter Number of </t>
    </r>
    <r>
      <rPr>
        <b/>
        <u/>
        <sz val="10"/>
        <color theme="1"/>
        <rFont val="Calibri"/>
        <family val="2"/>
        <scheme val="minor"/>
      </rPr>
      <t>MONTHS</t>
    </r>
    <r>
      <rPr>
        <sz val="10"/>
        <color theme="1"/>
        <rFont val="Calibri"/>
        <family val="2"/>
        <scheme val="minor"/>
      </rPr>
      <t xml:space="preserve"> Overtime was received on Written Verification of Employment</t>
    </r>
  </si>
  <si>
    <t>Enter Total Overtime on Written Verification of Employment</t>
  </si>
  <si>
    <r>
      <rPr>
        <b/>
        <i/>
        <sz val="10"/>
        <color rgb="FF0070C0"/>
        <rFont val="Calibri"/>
        <family val="2"/>
        <scheme val="minor"/>
      </rPr>
      <t>Total</t>
    </r>
    <r>
      <rPr>
        <i/>
        <sz val="10"/>
        <color rgb="FF0070C0"/>
        <rFont val="Calibri"/>
        <family val="2"/>
        <scheme val="minor"/>
      </rPr>
      <t xml:space="preserve"> </t>
    </r>
    <r>
      <rPr>
        <i/>
        <sz val="8"/>
        <color rgb="FF0070C0"/>
        <rFont val="Calibri"/>
        <family val="2"/>
        <scheme val="minor"/>
      </rPr>
      <t>(Formula: Total of OT / # months of OT)</t>
    </r>
  </si>
  <si>
    <t>Enter Total Bonus on Written Verification of Employment</t>
  </si>
  <si>
    <r>
      <t xml:space="preserve">Enter Number of </t>
    </r>
    <r>
      <rPr>
        <b/>
        <u/>
        <sz val="10"/>
        <color theme="1"/>
        <rFont val="Calibri"/>
        <family val="2"/>
        <scheme val="minor"/>
      </rPr>
      <t>MONTHS</t>
    </r>
    <r>
      <rPr>
        <sz val="10"/>
        <color theme="1"/>
        <rFont val="Calibri"/>
        <family val="2"/>
        <scheme val="minor"/>
      </rPr>
      <t xml:space="preserve"> Bonus was received on Written Verification of Employment</t>
    </r>
  </si>
  <si>
    <t>Non-Borrowing Spouse/Co-Head of Household</t>
  </si>
  <si>
    <r>
      <rPr>
        <b/>
        <i/>
        <sz val="10"/>
        <color rgb="FF0070C0"/>
        <rFont val="Calibri"/>
        <family val="2"/>
        <scheme val="minor"/>
      </rPr>
      <t xml:space="preserve">Total </t>
    </r>
    <r>
      <rPr>
        <i/>
        <sz val="8"/>
        <color rgb="FF0070C0"/>
        <rFont val="Calibri"/>
        <family val="2"/>
        <scheme val="minor"/>
      </rPr>
      <t>(Formula: Bi-Weekly amount x 26 pay periods/12 months)</t>
    </r>
  </si>
  <si>
    <t>Bi-Weekly Salary</t>
  </si>
  <si>
    <t>Bi-Monthly Salary</t>
  </si>
  <si>
    <r>
      <rPr>
        <b/>
        <i/>
        <sz val="10"/>
        <color rgb="FF0070C0"/>
        <rFont val="Calibri"/>
        <family val="2"/>
        <scheme val="minor"/>
      </rPr>
      <t xml:space="preserve">Total </t>
    </r>
    <r>
      <rPr>
        <i/>
        <sz val="8"/>
        <color rgb="FF0070C0"/>
        <rFont val="Calibri"/>
        <family val="2"/>
        <scheme val="minor"/>
      </rPr>
      <t>(Formula: Bi-Monthly amount x 24 pay periods/12 months)</t>
    </r>
  </si>
  <si>
    <r>
      <rPr>
        <b/>
        <i/>
        <sz val="10"/>
        <color rgb="FF0070C0"/>
        <rFont val="Calibri"/>
        <family val="2"/>
        <scheme val="minor"/>
      </rPr>
      <t>Total</t>
    </r>
    <r>
      <rPr>
        <i/>
        <sz val="10"/>
        <color rgb="FF0070C0"/>
        <rFont val="Calibri"/>
        <family val="2"/>
        <scheme val="minor"/>
      </rPr>
      <t xml:space="preserve"> </t>
    </r>
    <r>
      <rPr>
        <i/>
        <sz val="8"/>
        <color rgb="FF0070C0"/>
        <rFont val="Calibri"/>
        <family val="2"/>
        <scheme val="minor"/>
      </rPr>
      <t>(Formula: Total of Bonus/ # months of Bonus)</t>
    </r>
  </si>
  <si>
    <t>This tool is provided to assist with your review of WCDA income qualification requirements. WCDA in no way guarantees, assures, promises, or makes any representation that any certain calculation will qualify a borrower for any of its loan products based upon any calculation derived from this tool.  WCDA will not be bound to purchase any type of loan based upon those calculations and retains final purchase discretion.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</si>
</sst>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sz val="11"/>
      <color theme="0"/>
      <name val="Calibri"/>
      <family val="2"/>
      <scheme val="minor"/>
    </font>
    <font>
      <sz val="10"/>
      <name val="Calibri"/>
      <family val="2"/>
      <scheme val="minor"/>
    </font>
    <font>
      <sz val="8"/>
      <color rgb="FFFF0000"/>
      <name val="Calibri"/>
      <family val="2"/>
      <scheme val="minor"/>
    </font>
    <font>
      <b/>
      <u/>
      <sz val="10"/>
      <color theme="1"/>
      <name val="Calibri"/>
      <family val="2"/>
      <scheme val="minor"/>
    </font>
    <font>
      <i/>
      <sz val="10"/>
      <color rgb="FF0070C0"/>
      <name val="Calibri"/>
      <family val="2"/>
      <scheme val="minor"/>
    </font>
    <font>
      <b/>
      <i/>
      <sz val="10"/>
      <color rgb="FF0070C0"/>
      <name val="Calibri"/>
      <family val="2"/>
      <scheme val="minor"/>
    </font>
    <font>
      <i/>
      <sz val="8"/>
      <color rgb="FF0070C0"/>
      <name val="Calibri"/>
      <family val="2"/>
      <scheme val="minor"/>
    </font>
    <font>
      <i/>
      <sz val="14"/>
      <color theme="1"/>
      <name val="Calibri"/>
      <family val="2"/>
      <scheme val="minor"/>
    </font>
    <font>
      <i/>
      <sz val="8"/>
      <color theme="1"/>
      <name val="Calibri"/>
      <family val="2"/>
      <scheme val="minor"/>
    </font>
    <font>
      <b/>
      <i/>
      <sz val="12"/>
      <color rgb="FF0070C0"/>
      <name val="Calibri"/>
      <family val="2"/>
      <scheme val="minor"/>
    </font>
    <font>
      <sz val="12"/>
      <color theme="1"/>
      <name val="Calibri"/>
      <family val="2"/>
      <scheme val="minor"/>
    </font>
    <font>
      <b/>
      <i/>
      <sz val="10"/>
      <name val="Calibri"/>
      <family val="2"/>
      <scheme val="minor"/>
    </font>
    <font>
      <b/>
      <i/>
      <sz val="10"/>
      <color theme="1"/>
      <name val="Calibri"/>
      <family val="2"/>
      <scheme val="minor"/>
    </font>
    <font>
      <sz val="22"/>
      <color rgb="FFFFC00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u/>
      <sz val="11"/>
      <color theme="10"/>
      <name val="Calibri"/>
      <family val="2"/>
      <scheme val="minor"/>
    </font>
    <font>
      <i/>
      <sz val="11"/>
      <color theme="1"/>
      <name val="Calibri"/>
      <family val="2"/>
      <scheme val="minor"/>
    </font>
  </fonts>
  <fills count="10">
    <fill>
      <patternFill patternType="none"/>
    </fill>
    <fill>
      <patternFill patternType="gray125"/>
    </fill>
    <fill>
      <patternFill patternType="solid">
        <fgColor rgb="FF000000"/>
        <bgColor indexed="64"/>
      </patternFill>
    </fill>
    <fill>
      <patternFill patternType="solid">
        <fgColor rgb="FFB8CCE4"/>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00B0F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46">
    <xf numFmtId="0" fontId="0" fillId="0" borderId="0" xfId="0"/>
    <xf numFmtId="0" fontId="4" fillId="4" borderId="0" xfId="0" applyFont="1" applyFill="1"/>
    <xf numFmtId="43" fontId="3" fillId="4" borderId="1" xfId="2" applyFont="1" applyFill="1" applyBorder="1" applyAlignment="1" applyProtection="1">
      <protection locked="0"/>
    </xf>
    <xf numFmtId="0" fontId="3" fillId="4" borderId="1" xfId="0" applyFont="1" applyFill="1" applyBorder="1" applyProtection="1">
      <protection locked="0"/>
    </xf>
    <xf numFmtId="164" fontId="3" fillId="4" borderId="1" xfId="2" applyNumberFormat="1" applyFont="1" applyFill="1" applyBorder="1" applyAlignment="1" applyProtection="1">
      <protection locked="0"/>
    </xf>
    <xf numFmtId="44" fontId="3" fillId="4" borderId="1" xfId="1" applyFont="1" applyFill="1" applyBorder="1" applyAlignment="1" applyProtection="1">
      <protection locked="0"/>
    </xf>
    <xf numFmtId="164" fontId="3" fillId="4" borderId="1" xfId="1" applyNumberFormat="1" applyFont="1" applyFill="1" applyBorder="1" applyAlignment="1" applyProtection="1">
      <protection locked="0"/>
    </xf>
    <xf numFmtId="0" fontId="3" fillId="0" borderId="1" xfId="0" applyFont="1" applyBorder="1" applyAlignment="1">
      <alignment wrapText="1"/>
    </xf>
    <xf numFmtId="0" fontId="3" fillId="0" borderId="1" xfId="0" applyFont="1" applyBorder="1"/>
    <xf numFmtId="0" fontId="8" fillId="0" borderId="1" xfId="0" applyFont="1" applyBorder="1" applyAlignment="1">
      <alignment horizontal="right"/>
    </xf>
    <xf numFmtId="44" fontId="3" fillId="5" borderId="1" xfId="1" applyFont="1" applyFill="1" applyBorder="1" applyAlignment="1" applyProtection="1"/>
    <xf numFmtId="44" fontId="3" fillId="4" borderId="1" xfId="1" applyFont="1" applyFill="1" applyBorder="1" applyAlignment="1" applyProtection="1"/>
    <xf numFmtId="0" fontId="9" fillId="0" borderId="1" xfId="0" applyFont="1" applyBorder="1" applyAlignment="1">
      <alignment horizontal="right"/>
    </xf>
    <xf numFmtId="0" fontId="5" fillId="4" borderId="1" xfId="0" applyFont="1" applyFill="1" applyBorder="1" applyAlignment="1">
      <alignment wrapText="1"/>
    </xf>
    <xf numFmtId="0" fontId="5" fillId="4" borderId="1" xfId="0" applyFont="1" applyFill="1" applyBorder="1"/>
    <xf numFmtId="0" fontId="9" fillId="2" borderId="1" xfId="0" applyFont="1" applyFill="1" applyBorder="1" applyAlignment="1">
      <alignment horizontal="right" vertical="center"/>
    </xf>
    <xf numFmtId="0" fontId="3" fillId="2" borderId="1" xfId="0" applyFont="1" applyFill="1" applyBorder="1" applyAlignment="1">
      <alignment vertical="center"/>
    </xf>
    <xf numFmtId="0" fontId="13" fillId="0" borderId="1" xfId="0" applyFont="1" applyBorder="1" applyAlignment="1">
      <alignment horizontal="right" vertical="center"/>
    </xf>
    <xf numFmtId="0" fontId="15" fillId="8" borderId="1" xfId="0" applyFont="1" applyFill="1" applyBorder="1" applyAlignment="1">
      <alignment vertical="center"/>
    </xf>
    <xf numFmtId="0" fontId="15" fillId="8" borderId="1" xfId="0" applyFont="1" applyFill="1" applyBorder="1"/>
    <xf numFmtId="0" fontId="5" fillId="8" borderId="1" xfId="0" applyFont="1" applyFill="1" applyBorder="1" applyAlignment="1">
      <alignment horizontal="center"/>
    </xf>
    <xf numFmtId="0" fontId="15" fillId="8" borderId="1" xfId="0" applyFont="1" applyFill="1" applyBorder="1" applyAlignment="1">
      <alignment horizontal="left"/>
    </xf>
    <xf numFmtId="0" fontId="5" fillId="8" borderId="1" xfId="0" applyFont="1" applyFill="1" applyBorder="1" applyAlignment="1">
      <alignment horizontal="left"/>
    </xf>
    <xf numFmtId="0" fontId="16" fillId="8" borderId="1" xfId="0" applyFont="1" applyFill="1" applyBorder="1" applyAlignment="1">
      <alignment horizontal="left"/>
    </xf>
    <xf numFmtId="0" fontId="12" fillId="9" borderId="1" xfId="0" applyFont="1" applyFill="1" applyBorder="1" applyAlignment="1">
      <alignment horizontal="right"/>
    </xf>
    <xf numFmtId="44" fontId="3" fillId="9" borderId="1" xfId="1" applyFont="1" applyFill="1" applyBorder="1" applyAlignment="1" applyProtection="1"/>
    <xf numFmtId="0" fontId="18" fillId="8" borderId="1" xfId="0" applyFont="1" applyFill="1" applyBorder="1" applyAlignment="1">
      <alignment horizontal="center" vertical="center"/>
    </xf>
    <xf numFmtId="0" fontId="18" fillId="8" borderId="1" xfId="0" applyFont="1" applyFill="1" applyBorder="1" applyAlignment="1">
      <alignment horizontal="center"/>
    </xf>
    <xf numFmtId="0" fontId="18" fillId="8" borderId="1" xfId="0" applyFont="1" applyFill="1" applyBorder="1" applyAlignment="1">
      <alignment horizontal="left"/>
    </xf>
    <xf numFmtId="0" fontId="19" fillId="8" borderId="1" xfId="0" applyFont="1" applyFill="1" applyBorder="1"/>
    <xf numFmtId="44" fontId="19" fillId="8" borderId="1" xfId="1" applyFont="1" applyFill="1" applyBorder="1" applyAlignment="1" applyProtection="1"/>
    <xf numFmtId="44" fontId="3" fillId="4" borderId="1" xfId="1" applyFont="1" applyFill="1" applyBorder="1" applyProtection="1">
      <protection locked="0"/>
    </xf>
    <xf numFmtId="0" fontId="0" fillId="0" borderId="0" xfId="0" applyAlignment="1">
      <alignment horizontal="center"/>
    </xf>
    <xf numFmtId="0" fontId="17" fillId="7" borderId="3" xfId="0" applyFont="1" applyFill="1" applyBorder="1" applyAlignment="1">
      <alignment horizontal="center" wrapText="1"/>
    </xf>
    <xf numFmtId="0" fontId="17" fillId="7" borderId="4" xfId="0" applyFont="1" applyFill="1" applyBorder="1" applyAlignment="1">
      <alignment horizontal="center" wrapText="1"/>
    </xf>
    <xf numFmtId="0" fontId="17" fillId="7" borderId="2" xfId="0" applyFont="1" applyFill="1" applyBorder="1" applyAlignment="1">
      <alignment horizontal="center" wrapText="1"/>
    </xf>
    <xf numFmtId="44" fontId="14" fillId="3" borderId="3" xfId="1" applyFont="1" applyFill="1" applyBorder="1" applyAlignment="1" applyProtection="1">
      <alignment horizontal="center" vertical="center"/>
    </xf>
    <xf numFmtId="44" fontId="14" fillId="3" borderId="4" xfId="1" applyFont="1" applyFill="1" applyBorder="1" applyAlignment="1" applyProtection="1">
      <alignment horizontal="center" vertical="center"/>
    </xf>
    <xf numFmtId="44" fontId="14" fillId="3" borderId="2" xfId="1" applyFont="1" applyFill="1" applyBorder="1" applyAlignment="1" applyProtection="1">
      <alignment horizontal="center" vertical="center"/>
    </xf>
    <xf numFmtId="0" fontId="21" fillId="9" borderId="3" xfId="3" applyFill="1" applyBorder="1" applyAlignment="1">
      <alignment horizontal="center"/>
    </xf>
    <xf numFmtId="0" fontId="21" fillId="9" borderId="4" xfId="3" applyFill="1" applyBorder="1" applyAlignment="1">
      <alignment horizontal="center"/>
    </xf>
    <xf numFmtId="0" fontId="21" fillId="9" borderId="2" xfId="3" applyFill="1" applyBorder="1" applyAlignment="1">
      <alignment horizontal="center"/>
    </xf>
    <xf numFmtId="0" fontId="11" fillId="6" borderId="3" xfId="0" applyFont="1" applyFill="1" applyBorder="1" applyAlignment="1">
      <alignment horizontal="center"/>
    </xf>
    <xf numFmtId="0" fontId="11" fillId="6" borderId="4" xfId="0" applyFont="1" applyFill="1" applyBorder="1" applyAlignment="1">
      <alignment horizontal="center"/>
    </xf>
    <xf numFmtId="0" fontId="11" fillId="6" borderId="2" xfId="0" applyFont="1" applyFill="1" applyBorder="1" applyAlignment="1">
      <alignment horizontal="center"/>
    </xf>
    <xf numFmtId="0" fontId="22" fillId="0" borderId="5" xfId="0" applyFont="1" applyBorder="1" applyAlignment="1">
      <alignment horizont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0E32E8"/>
      <color rgb="FFF8F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14654</xdr:colOff>
      <xdr:row>0</xdr:row>
      <xdr:rowOff>36636</xdr:rowOff>
    </xdr:from>
    <xdr:to>
      <xdr:col>0</xdr:col>
      <xdr:colOff>696058</xdr:colOff>
      <xdr:row>0</xdr:row>
      <xdr:rowOff>581760</xdr:rowOff>
    </xdr:to>
    <xdr:pic>
      <xdr:nvPicPr>
        <xdr:cNvPr id="2" name="Picture 1">
          <a:extLst>
            <a:ext uri="{FF2B5EF4-FFF2-40B4-BE49-F238E27FC236}">
              <a16:creationId xmlns:a16="http://schemas.microsoft.com/office/drawing/2014/main" id="{EEF539B8-0BF4-0C4E-7B00-820A39564A52}"/>
            </a:ext>
          </a:extLst>
        </xdr:cNvPr>
        <xdr:cNvPicPr>
          <a:picLocks noChangeAspect="1"/>
        </xdr:cNvPicPr>
      </xdr:nvPicPr>
      <xdr:blipFill>
        <a:blip xmlns:r="http://schemas.openxmlformats.org/officeDocument/2006/relationships" r:embed="rId1"/>
        <a:stretch>
          <a:fillRect/>
        </a:stretch>
      </xdr:blipFill>
      <xdr:spPr>
        <a:xfrm>
          <a:off x="14654" y="36636"/>
          <a:ext cx="681404" cy="5451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yomingcda.com/wp-content/uploads/2023/12/WCDA-January-2024-PP-and-Income-Limi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2"/>
  <sheetViews>
    <sheetView showGridLines="0" tabSelected="1" zoomScale="130" zoomScaleNormal="130" zoomScaleSheetLayoutView="130" zoomScalePageLayoutView="120" workbookViewId="0">
      <selection activeCell="B4" sqref="B4"/>
    </sheetView>
  </sheetViews>
  <sheetFormatPr defaultRowHeight="15" x14ac:dyDescent="0.25"/>
  <cols>
    <col min="1" max="1" width="77.28515625" bestFit="1" customWidth="1"/>
    <col min="2" max="3" width="17.5703125" customWidth="1"/>
    <col min="4" max="4" width="38.140625" bestFit="1" customWidth="1"/>
  </cols>
  <sheetData>
    <row r="1" spans="1:4" ht="46.5" customHeight="1" x14ac:dyDescent="0.45">
      <c r="A1" s="33" t="s">
        <v>39</v>
      </c>
      <c r="B1" s="34"/>
      <c r="C1" s="34"/>
      <c r="D1" s="35"/>
    </row>
    <row r="2" spans="1:4" x14ac:dyDescent="0.25">
      <c r="A2" s="18" t="s">
        <v>17</v>
      </c>
      <c r="B2" s="26" t="s">
        <v>1</v>
      </c>
      <c r="C2" s="26" t="s">
        <v>2</v>
      </c>
      <c r="D2" s="26" t="s">
        <v>49</v>
      </c>
    </row>
    <row r="3" spans="1:4" ht="24.75" x14ac:dyDescent="0.25">
      <c r="A3" s="7" t="s">
        <v>32</v>
      </c>
      <c r="B3" s="2"/>
      <c r="C3" s="2"/>
      <c r="D3" s="2"/>
    </row>
    <row r="4" spans="1:4" x14ac:dyDescent="0.25">
      <c r="A4" s="8" t="s">
        <v>9</v>
      </c>
      <c r="B4" s="3"/>
      <c r="C4" s="3"/>
      <c r="D4" s="3"/>
    </row>
    <row r="5" spans="1:4" x14ac:dyDescent="0.25">
      <c r="A5" s="9" t="s">
        <v>35</v>
      </c>
      <c r="B5" s="10">
        <f>IF(B4=0,0,B3/B4)</f>
        <v>0</v>
      </c>
      <c r="C5" s="10">
        <f>IF(C4=0,0,C3/C4)</f>
        <v>0</v>
      </c>
      <c r="D5" s="10">
        <f>IF(D4=0,0,D3/D4)</f>
        <v>0</v>
      </c>
    </row>
    <row r="6" spans="1:4" ht="18.75" x14ac:dyDescent="0.3">
      <c r="A6" s="42" t="s">
        <v>8</v>
      </c>
      <c r="B6" s="43"/>
      <c r="C6" s="43"/>
      <c r="D6" s="44"/>
    </row>
    <row r="7" spans="1:4" x14ac:dyDescent="0.25">
      <c r="A7" s="7" t="s">
        <v>41</v>
      </c>
      <c r="B7" s="2"/>
      <c r="C7" s="2"/>
      <c r="D7" s="2"/>
    </row>
    <row r="8" spans="1:4" x14ac:dyDescent="0.25">
      <c r="A8" s="8" t="s">
        <v>33</v>
      </c>
      <c r="B8" s="3"/>
      <c r="C8" s="3"/>
      <c r="D8" s="3"/>
    </row>
    <row r="9" spans="1:4" x14ac:dyDescent="0.25">
      <c r="A9" s="9" t="s">
        <v>11</v>
      </c>
      <c r="B9" s="10">
        <f>B7*B8*52/12</f>
        <v>0</v>
      </c>
      <c r="C9" s="10">
        <f>C7*C8*52/12</f>
        <v>0</v>
      </c>
      <c r="D9" s="10">
        <f>D7*D8*52/12</f>
        <v>0</v>
      </c>
    </row>
    <row r="10" spans="1:4" x14ac:dyDescent="0.25">
      <c r="A10" s="7" t="s">
        <v>40</v>
      </c>
      <c r="B10" s="2"/>
      <c r="C10" s="2"/>
      <c r="D10" s="2"/>
    </row>
    <row r="11" spans="1:4" x14ac:dyDescent="0.25">
      <c r="A11" s="8" t="s">
        <v>34</v>
      </c>
      <c r="B11" s="3"/>
      <c r="C11" s="3"/>
      <c r="D11" s="3"/>
    </row>
    <row r="12" spans="1:4" x14ac:dyDescent="0.25">
      <c r="A12" s="9" t="s">
        <v>11</v>
      </c>
      <c r="B12" s="10">
        <f>B10*B11*52/12</f>
        <v>0</v>
      </c>
      <c r="C12" s="10">
        <f>C10*C11*52/12</f>
        <v>0</v>
      </c>
      <c r="D12" s="10">
        <f>D10*D11*52/12</f>
        <v>0</v>
      </c>
    </row>
    <row r="13" spans="1:4" ht="18.75" x14ac:dyDescent="0.3">
      <c r="A13" s="42" t="s">
        <v>8</v>
      </c>
      <c r="B13" s="43"/>
      <c r="C13" s="43"/>
      <c r="D13" s="44"/>
    </row>
    <row r="14" spans="1:4" x14ac:dyDescent="0.25">
      <c r="A14" s="8" t="s">
        <v>51</v>
      </c>
      <c r="B14" s="31"/>
      <c r="C14" s="31"/>
      <c r="D14" s="31"/>
    </row>
    <row r="15" spans="1:4" x14ac:dyDescent="0.25">
      <c r="A15" s="9" t="s">
        <v>50</v>
      </c>
      <c r="B15" s="10">
        <f>B14*26/12</f>
        <v>0</v>
      </c>
      <c r="C15" s="10">
        <f t="shared" ref="C15:D15" si="0">C14*26/12</f>
        <v>0</v>
      </c>
      <c r="D15" s="10">
        <f t="shared" si="0"/>
        <v>0</v>
      </c>
    </row>
    <row r="16" spans="1:4" ht="18.75" x14ac:dyDescent="0.3">
      <c r="A16" s="42" t="s">
        <v>8</v>
      </c>
      <c r="B16" s="43"/>
      <c r="C16" s="43"/>
      <c r="D16" s="44"/>
    </row>
    <row r="17" spans="1:4" x14ac:dyDescent="0.25">
      <c r="A17" s="8" t="s">
        <v>52</v>
      </c>
      <c r="B17" s="31"/>
      <c r="C17" s="31"/>
      <c r="D17" s="31"/>
    </row>
    <row r="18" spans="1:4" x14ac:dyDescent="0.25">
      <c r="A18" s="9" t="s">
        <v>53</v>
      </c>
      <c r="B18" s="10">
        <f>B17*24/12</f>
        <v>0</v>
      </c>
      <c r="C18" s="10">
        <f t="shared" ref="C18:D18" si="1">C17*24/12</f>
        <v>0</v>
      </c>
      <c r="D18" s="10">
        <f t="shared" si="1"/>
        <v>0</v>
      </c>
    </row>
    <row r="19" spans="1:4" x14ac:dyDescent="0.25">
      <c r="A19" s="21" t="s">
        <v>18</v>
      </c>
      <c r="B19" s="28" t="s">
        <v>1</v>
      </c>
      <c r="C19" s="28" t="s">
        <v>2</v>
      </c>
      <c r="D19" s="26" t="s">
        <v>49</v>
      </c>
    </row>
    <row r="20" spans="1:4" x14ac:dyDescent="0.25">
      <c r="A20" s="7" t="s">
        <v>45</v>
      </c>
      <c r="B20" s="2"/>
      <c r="C20" s="2"/>
      <c r="D20" s="2"/>
    </row>
    <row r="21" spans="1:4" x14ac:dyDescent="0.25">
      <c r="A21" s="8" t="s">
        <v>44</v>
      </c>
      <c r="B21" s="3"/>
      <c r="C21" s="3"/>
      <c r="D21" s="3"/>
    </row>
    <row r="22" spans="1:4" x14ac:dyDescent="0.25">
      <c r="A22" s="9" t="s">
        <v>46</v>
      </c>
      <c r="B22" s="10">
        <f>IF(B21=0,0,B20/B21)</f>
        <v>0</v>
      </c>
      <c r="C22" s="10">
        <f>IF(C21=0,0,C20/C21)</f>
        <v>0</v>
      </c>
      <c r="D22" s="10">
        <f>IF(D21=0,0,D20/D21)</f>
        <v>0</v>
      </c>
    </row>
    <row r="23" spans="1:4" x14ac:dyDescent="0.25">
      <c r="A23" s="21" t="s">
        <v>19</v>
      </c>
      <c r="B23" s="28" t="s">
        <v>1</v>
      </c>
      <c r="C23" s="28" t="s">
        <v>2</v>
      </c>
      <c r="D23" s="26" t="s">
        <v>49</v>
      </c>
    </row>
    <row r="24" spans="1:4" x14ac:dyDescent="0.25">
      <c r="A24" s="7" t="s">
        <v>47</v>
      </c>
      <c r="B24" s="2"/>
      <c r="C24" s="2"/>
      <c r="D24" s="2"/>
    </row>
    <row r="25" spans="1:4" x14ac:dyDescent="0.25">
      <c r="A25" s="8" t="s">
        <v>48</v>
      </c>
      <c r="B25" s="3"/>
      <c r="C25" s="3"/>
      <c r="D25" s="3"/>
    </row>
    <row r="26" spans="1:4" x14ac:dyDescent="0.25">
      <c r="A26" s="9" t="s">
        <v>54</v>
      </c>
      <c r="B26" s="10">
        <f>+IF(B24=0,0,B24/B25)</f>
        <v>0</v>
      </c>
      <c r="C26" s="10">
        <f>+IF(C24=0,0,C24/C25)</f>
        <v>0</v>
      </c>
      <c r="D26" s="10">
        <f>+IF(D24=0,0,D24/D25)</f>
        <v>0</v>
      </c>
    </row>
    <row r="27" spans="1:4" x14ac:dyDescent="0.25">
      <c r="A27" s="19" t="s">
        <v>5</v>
      </c>
      <c r="B27" s="27" t="s">
        <v>1</v>
      </c>
      <c r="C27" s="27" t="s">
        <v>2</v>
      </c>
      <c r="D27" s="26" t="s">
        <v>49</v>
      </c>
    </row>
    <row r="28" spans="1:4" ht="24.75" x14ac:dyDescent="0.25">
      <c r="A28" s="7" t="s">
        <v>14</v>
      </c>
      <c r="B28" s="2">
        <v>0</v>
      </c>
      <c r="C28" s="2">
        <v>0</v>
      </c>
      <c r="D28" s="2">
        <v>0</v>
      </c>
    </row>
    <row r="29" spans="1:4" x14ac:dyDescent="0.25">
      <c r="A29" s="8" t="s">
        <v>9</v>
      </c>
      <c r="B29" s="3"/>
      <c r="C29" s="3"/>
      <c r="D29" s="3"/>
    </row>
    <row r="30" spans="1:4" x14ac:dyDescent="0.25">
      <c r="A30" s="9" t="s">
        <v>36</v>
      </c>
      <c r="B30" s="10">
        <f>IF(B29=0,0,B28/B29)</f>
        <v>0</v>
      </c>
      <c r="C30" s="10">
        <f>IF(C29=0,0,C28/C29)</f>
        <v>0</v>
      </c>
      <c r="D30" s="10">
        <f>IF(D29=0,0,D28/D29)</f>
        <v>0</v>
      </c>
    </row>
    <row r="31" spans="1:4" ht="18.75" x14ac:dyDescent="0.3">
      <c r="A31" s="42" t="s">
        <v>8</v>
      </c>
      <c r="B31" s="43"/>
      <c r="C31" s="43"/>
      <c r="D31" s="44"/>
    </row>
    <row r="32" spans="1:4" x14ac:dyDescent="0.25">
      <c r="A32" s="7" t="s">
        <v>13</v>
      </c>
      <c r="B32" s="2"/>
      <c r="C32" s="2">
        <v>0</v>
      </c>
      <c r="D32" s="2">
        <v>0</v>
      </c>
    </row>
    <row r="33" spans="1:7" x14ac:dyDescent="0.25">
      <c r="A33" s="8" t="s">
        <v>10</v>
      </c>
      <c r="B33" s="3"/>
      <c r="C33" s="3"/>
      <c r="D33" s="3"/>
    </row>
    <row r="34" spans="1:7" x14ac:dyDescent="0.25">
      <c r="A34" s="9" t="s">
        <v>37</v>
      </c>
      <c r="B34" s="10">
        <f>IF(B33=0,0,B32/B33)</f>
        <v>0</v>
      </c>
      <c r="C34" s="10">
        <f>IF(C33=0,0,C32/C33)</f>
        <v>0</v>
      </c>
      <c r="D34" s="10">
        <f>IF(D33=0,0,D32/D33)</f>
        <v>0</v>
      </c>
    </row>
    <row r="35" spans="1:7" x14ac:dyDescent="0.25">
      <c r="A35" s="21" t="s">
        <v>20</v>
      </c>
      <c r="B35" s="22" t="s">
        <v>1</v>
      </c>
      <c r="C35" s="22" t="s">
        <v>2</v>
      </c>
      <c r="D35" s="26" t="s">
        <v>49</v>
      </c>
    </row>
    <row r="36" spans="1:7" x14ac:dyDescent="0.25">
      <c r="A36" s="13" t="s">
        <v>25</v>
      </c>
      <c r="B36" s="3"/>
      <c r="C36" s="3"/>
      <c r="D36" s="3"/>
      <c r="G36" s="1"/>
    </row>
    <row r="37" spans="1:7" x14ac:dyDescent="0.25">
      <c r="A37" s="19" t="s">
        <v>3</v>
      </c>
      <c r="B37" s="20" t="s">
        <v>1</v>
      </c>
      <c r="C37" s="20" t="s">
        <v>2</v>
      </c>
      <c r="D37" s="26" t="s">
        <v>49</v>
      </c>
    </row>
    <row r="38" spans="1:7" x14ac:dyDescent="0.25">
      <c r="A38" s="8" t="s">
        <v>15</v>
      </c>
      <c r="B38" s="2"/>
      <c r="C38" s="2">
        <v>0</v>
      </c>
      <c r="D38" s="2">
        <v>0</v>
      </c>
    </row>
    <row r="39" spans="1:7" x14ac:dyDescent="0.25">
      <c r="A39" s="8" t="s">
        <v>7</v>
      </c>
      <c r="B39" s="4"/>
      <c r="C39" s="4"/>
      <c r="D39" s="4"/>
    </row>
    <row r="40" spans="1:7" ht="36" x14ac:dyDescent="0.25">
      <c r="A40" s="7" t="s">
        <v>31</v>
      </c>
      <c r="B40" s="5"/>
      <c r="C40" s="6"/>
      <c r="D40" s="6"/>
    </row>
    <row r="41" spans="1:7" x14ac:dyDescent="0.25">
      <c r="A41" s="12" t="s">
        <v>38</v>
      </c>
      <c r="B41" s="10">
        <f>IF(B38=0,0,B38/B39)</f>
        <v>0</v>
      </c>
      <c r="C41" s="10">
        <f>IF(C38=0,0,C38/C39)</f>
        <v>0</v>
      </c>
      <c r="D41" s="10">
        <f>IF(D38=0,0,D38/D39)</f>
        <v>0</v>
      </c>
    </row>
    <row r="42" spans="1:7" x14ac:dyDescent="0.25">
      <c r="A42" s="19" t="s">
        <v>21</v>
      </c>
      <c r="B42" s="29" t="s">
        <v>1</v>
      </c>
      <c r="C42" s="29" t="s">
        <v>2</v>
      </c>
      <c r="D42" s="26" t="s">
        <v>49</v>
      </c>
    </row>
    <row r="43" spans="1:7" x14ac:dyDescent="0.25">
      <c r="A43" s="14" t="s">
        <v>6</v>
      </c>
      <c r="B43" s="3"/>
      <c r="C43" s="3"/>
      <c r="D43" s="3"/>
    </row>
    <row r="44" spans="1:7" x14ac:dyDescent="0.25">
      <c r="A44" s="19" t="s">
        <v>16</v>
      </c>
      <c r="B44" s="29" t="s">
        <v>1</v>
      </c>
      <c r="C44" s="29" t="s">
        <v>2</v>
      </c>
      <c r="D44" s="26" t="s">
        <v>49</v>
      </c>
    </row>
    <row r="45" spans="1:7" x14ac:dyDescent="0.25">
      <c r="A45" s="14" t="s">
        <v>6</v>
      </c>
      <c r="B45" s="3"/>
      <c r="C45" s="3"/>
      <c r="D45" s="3"/>
    </row>
    <row r="46" spans="1:7" x14ac:dyDescent="0.25">
      <c r="A46" s="23" t="s">
        <v>22</v>
      </c>
      <c r="B46" s="30" t="s">
        <v>1</v>
      </c>
      <c r="C46" s="30" t="s">
        <v>2</v>
      </c>
      <c r="D46" s="26" t="s">
        <v>49</v>
      </c>
    </row>
    <row r="47" spans="1:7" x14ac:dyDescent="0.25">
      <c r="A47" s="14" t="s">
        <v>6</v>
      </c>
      <c r="B47" s="3"/>
      <c r="C47" s="3"/>
      <c r="D47" s="3"/>
    </row>
    <row r="48" spans="1:7" x14ac:dyDescent="0.25">
      <c r="A48" s="23" t="s">
        <v>23</v>
      </c>
      <c r="B48" s="30" t="s">
        <v>1</v>
      </c>
      <c r="C48" s="30" t="s">
        <v>2</v>
      </c>
      <c r="D48" s="26" t="s">
        <v>49</v>
      </c>
    </row>
    <row r="49" spans="1:4" x14ac:dyDescent="0.25">
      <c r="A49" s="14" t="s">
        <v>6</v>
      </c>
      <c r="B49" s="3"/>
      <c r="C49" s="3"/>
      <c r="D49" s="3"/>
    </row>
    <row r="50" spans="1:4" x14ac:dyDescent="0.25">
      <c r="A50" s="23" t="s">
        <v>24</v>
      </c>
      <c r="B50" s="30" t="s">
        <v>1</v>
      </c>
      <c r="C50" s="30" t="s">
        <v>2</v>
      </c>
      <c r="D50" s="26" t="s">
        <v>49</v>
      </c>
    </row>
    <row r="51" spans="1:4" x14ac:dyDescent="0.25">
      <c r="A51" s="14" t="s">
        <v>6</v>
      </c>
      <c r="B51" s="3"/>
      <c r="C51" s="3"/>
      <c r="D51" s="3"/>
    </row>
    <row r="52" spans="1:4" x14ac:dyDescent="0.25">
      <c r="A52" s="23" t="s">
        <v>26</v>
      </c>
      <c r="B52" s="30" t="s">
        <v>1</v>
      </c>
      <c r="C52" s="30" t="s">
        <v>2</v>
      </c>
      <c r="D52" s="26" t="s">
        <v>49</v>
      </c>
    </row>
    <row r="53" spans="1:4" x14ac:dyDescent="0.25">
      <c r="A53" s="14" t="s">
        <v>6</v>
      </c>
      <c r="B53" s="3"/>
      <c r="C53" s="3"/>
      <c r="D53" s="3"/>
    </row>
    <row r="54" spans="1:4" x14ac:dyDescent="0.25">
      <c r="A54" s="19" t="s">
        <v>0</v>
      </c>
      <c r="B54" s="29" t="s">
        <v>1</v>
      </c>
      <c r="C54" s="29" t="s">
        <v>2</v>
      </c>
      <c r="D54" s="26" t="s">
        <v>49</v>
      </c>
    </row>
    <row r="55" spans="1:4" x14ac:dyDescent="0.25">
      <c r="A55" s="14" t="s">
        <v>6</v>
      </c>
      <c r="B55" s="3"/>
      <c r="C55" s="3"/>
      <c r="D55" s="3"/>
    </row>
    <row r="56" spans="1:4" x14ac:dyDescent="0.25">
      <c r="A56" s="23" t="s">
        <v>27</v>
      </c>
      <c r="B56" s="30" t="s">
        <v>1</v>
      </c>
      <c r="C56" s="30" t="s">
        <v>2</v>
      </c>
      <c r="D56" s="26" t="s">
        <v>49</v>
      </c>
    </row>
    <row r="57" spans="1:4" x14ac:dyDescent="0.25">
      <c r="A57" s="14" t="s">
        <v>6</v>
      </c>
      <c r="B57" s="3"/>
      <c r="C57" s="3"/>
      <c r="D57" s="3"/>
    </row>
    <row r="58" spans="1:4" x14ac:dyDescent="0.25">
      <c r="A58" s="23" t="s">
        <v>28</v>
      </c>
      <c r="B58" s="30" t="s">
        <v>1</v>
      </c>
      <c r="C58" s="30" t="s">
        <v>2</v>
      </c>
      <c r="D58" s="26" t="s">
        <v>49</v>
      </c>
    </row>
    <row r="59" spans="1:4" x14ac:dyDescent="0.25">
      <c r="A59" s="14" t="s">
        <v>6</v>
      </c>
      <c r="B59" s="3"/>
      <c r="C59" s="3"/>
      <c r="D59" s="3"/>
    </row>
    <row r="60" spans="1:4" x14ac:dyDescent="0.25">
      <c r="A60" s="23" t="s">
        <v>29</v>
      </c>
      <c r="B60" s="30" t="s">
        <v>1</v>
      </c>
      <c r="C60" s="30" t="s">
        <v>2</v>
      </c>
      <c r="D60" s="26" t="s">
        <v>49</v>
      </c>
    </row>
    <row r="61" spans="1:4" x14ac:dyDescent="0.25">
      <c r="A61" s="14" t="s">
        <v>6</v>
      </c>
      <c r="B61" s="3"/>
      <c r="C61" s="3"/>
      <c r="D61" s="3"/>
    </row>
    <row r="62" spans="1:4" x14ac:dyDescent="0.25">
      <c r="A62" s="23" t="s">
        <v>30</v>
      </c>
      <c r="B62" s="30" t="s">
        <v>1</v>
      </c>
      <c r="C62" s="30" t="s">
        <v>2</v>
      </c>
      <c r="D62" s="26" t="s">
        <v>49</v>
      </c>
    </row>
    <row r="63" spans="1:4" x14ac:dyDescent="0.25">
      <c r="A63" s="14" t="s">
        <v>42</v>
      </c>
      <c r="B63" s="3"/>
      <c r="C63" s="3"/>
      <c r="D63" s="3"/>
    </row>
    <row r="64" spans="1:4" x14ac:dyDescent="0.25">
      <c r="A64" s="24"/>
      <c r="B64" s="25"/>
      <c r="C64" s="25"/>
      <c r="D64" s="25"/>
    </row>
    <row r="65" spans="1:4" ht="26.25" customHeight="1" x14ac:dyDescent="0.25">
      <c r="A65" s="12" t="s">
        <v>12</v>
      </c>
      <c r="B65" s="11">
        <f>B5+B9+B12+B15+B18+B22+B26+B30+B34+B41+B43+B45+B47+B49+B51+B53+B55+B57+B59+B61+B63</f>
        <v>0</v>
      </c>
      <c r="C65" s="11">
        <f t="shared" ref="C65:D65" si="2">C5+C9+C12+C15+C18+C22+C26+C30+C34+C41+C43+C45+C47+C49+C51+C53+C55+C57+C59+C61+C63</f>
        <v>0</v>
      </c>
      <c r="D65" s="11">
        <f t="shared" si="2"/>
        <v>0</v>
      </c>
    </row>
    <row r="66" spans="1:4" x14ac:dyDescent="0.25">
      <c r="A66" s="15"/>
      <c r="B66" s="16"/>
      <c r="C66" s="16"/>
      <c r="D66" s="16"/>
    </row>
    <row r="67" spans="1:4" ht="31.5" customHeight="1" x14ac:dyDescent="0.25">
      <c r="A67" s="17" t="s">
        <v>4</v>
      </c>
      <c r="B67" s="36">
        <f>SUM(B65+C65+D65)*12</f>
        <v>0</v>
      </c>
      <c r="C67" s="37"/>
      <c r="D67" s="38"/>
    </row>
    <row r="68" spans="1:4" x14ac:dyDescent="0.25">
      <c r="A68" s="39" t="s">
        <v>43</v>
      </c>
      <c r="B68" s="40"/>
      <c r="C68" s="40"/>
      <c r="D68" s="41"/>
    </row>
    <row r="69" spans="1:4" ht="53.25" customHeight="1" x14ac:dyDescent="0.25">
      <c r="A69" s="45" t="s">
        <v>55</v>
      </c>
      <c r="B69" s="45"/>
      <c r="C69" s="45"/>
      <c r="D69" s="45"/>
    </row>
    <row r="72" spans="1:4" x14ac:dyDescent="0.25">
      <c r="D72" s="32"/>
    </row>
  </sheetData>
  <sheetProtection sheet="1" objects="1" scenarios="1"/>
  <mergeCells count="8">
    <mergeCell ref="A69:D69"/>
    <mergeCell ref="A1:D1"/>
    <mergeCell ref="B67:D67"/>
    <mergeCell ref="A68:D68"/>
    <mergeCell ref="A6:D6"/>
    <mergeCell ref="A13:D13"/>
    <mergeCell ref="A16:D16"/>
    <mergeCell ref="A31:D31"/>
  </mergeCells>
  <hyperlinks>
    <hyperlink ref="A68:C68" r:id="rId1" display="WCDA Purchase price and Income Limits" xr:uid="{9FDE9073-35EE-4290-B671-0BEDB09A3812}"/>
  </hyperlinks>
  <pageMargins left="0.25" right="0.25" top="0.75" bottom="0.75" header="0.3" footer="0.3"/>
  <pageSetup orientation="landscape" r:id="rId2"/>
  <headerFooter>
    <oddHeader xml:space="preserve">&amp;L&amp;8Form 201&amp;CUtah Housing Corporation
Total Household Income Calculator&amp;R
</oddHeader>
    <oddFooter>&amp;R&amp;P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Household Income Calc</vt:lpstr>
      <vt:lpstr>'Total Household Income Calc'!Print_Area</vt:lpstr>
    </vt:vector>
  </TitlesOfParts>
  <Company>UHC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Deon Spilker</dc:creator>
  <cp:lastModifiedBy>Stephanie Smith</cp:lastModifiedBy>
  <cp:lastPrinted>2023-05-11T19:11:44Z</cp:lastPrinted>
  <dcterms:created xsi:type="dcterms:W3CDTF">2014-05-09T21:09:53Z</dcterms:created>
  <dcterms:modified xsi:type="dcterms:W3CDTF">2024-05-31T15:22:44Z</dcterms:modified>
</cp:coreProperties>
</file>